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16740" windowHeight="1526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23" i="1"/>
  <c r="D23"/>
  <c r="E19"/>
  <c r="D19"/>
  <c r="E12"/>
  <c r="D12"/>
  <c r="D4"/>
  <c r="E18"/>
  <c r="E4"/>
  <c r="E5"/>
  <c r="E6"/>
  <c r="D5"/>
  <c r="D6"/>
</calcChain>
</file>

<file path=xl/sharedStrings.xml><?xml version="1.0" encoding="utf-8"?>
<sst xmlns="http://schemas.openxmlformats.org/spreadsheetml/2006/main" count="29" uniqueCount="27">
  <si>
    <t xml:space="preserve">Take the Training </t>
    <phoneticPr fontId="4" type="noConversion"/>
  </si>
  <si>
    <t>Est. High (Hours)</t>
    <phoneticPr fontId="4" type="noConversion"/>
  </si>
  <si>
    <t xml:space="preserve">Select and prepare images </t>
    <phoneticPr fontId="4" type="noConversion"/>
  </si>
  <si>
    <t>Plan Your Site</t>
  </si>
  <si>
    <t>Set your objectives</t>
  </si>
  <si>
    <t>Clarify your audiences</t>
  </si>
  <si>
    <t>Identify key messages</t>
  </si>
  <si>
    <t>Define success measurements</t>
  </si>
  <si>
    <t>Prepare Your Content</t>
  </si>
  <si>
    <t>Conduct Inventory and Assess Quality</t>
  </si>
  <si>
    <t>Create an inventory</t>
  </si>
  <si>
    <t>Assess quality</t>
  </si>
  <si>
    <t>Revising and Preparing Content</t>
  </si>
  <si>
    <t>Identify what needs to be created</t>
  </si>
  <si>
    <t>Write to support key messages</t>
  </si>
  <si>
    <t>Edit for tone and style</t>
  </si>
  <si>
    <t>Resource your team</t>
    <phoneticPr fontId="4" type="noConversion"/>
  </si>
  <si>
    <t>Develop your business strategy</t>
    <phoneticPr fontId="4" type="noConversion"/>
  </si>
  <si>
    <t>State of Readiness Resource Planning</t>
    <phoneticPr fontId="4" type="noConversion"/>
  </si>
  <si>
    <t>Hours per resource</t>
    <phoneticPr fontId="4" type="noConversion"/>
  </si>
  <si>
    <t>Total Hours</t>
    <phoneticPr fontId="4" type="noConversion"/>
  </si>
  <si>
    <t>Breakdown</t>
    <phoneticPr fontId="4" type="noConversion"/>
  </si>
  <si>
    <t>Est. Low (Hours)</t>
    <phoneticPr fontId="4" type="noConversion"/>
  </si>
  <si>
    <t>Assumes team of 5, complex site 250 pages</t>
    <phoneticPr fontId="4" type="noConversion"/>
  </si>
  <si>
    <t>Assumes team of 1, basic site, 60 pages</t>
    <phoneticPr fontId="4" type="noConversion"/>
  </si>
  <si>
    <t>DRAFT v2 5/19/11</t>
    <phoneticPr fontId="4" type="noConversion"/>
  </si>
  <si>
    <t>Estimated number of weeks assuming 20 hrs/week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</si>
</sst>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.0"/>
  </numFmts>
  <fonts count="8">
    <font>
      <sz val="10"/>
      <name val="Verdana"/>
    </font>
    <font>
      <b/>
      <sz val="10"/>
      <name val="Verdana"/>
    </font>
    <font>
      <sz val="10"/>
      <name val="Verdana"/>
    </font>
    <font>
      <b/>
      <sz val="10"/>
      <name val="Verdana"/>
    </font>
    <font>
      <sz val="8"/>
      <name val="Verdana"/>
    </font>
    <font>
      <b/>
      <sz val="12"/>
      <name val="Verdana"/>
    </font>
    <font>
      <sz val="12"/>
      <name val="Verdana"/>
    </font>
    <font>
      <i/>
      <sz val="10"/>
      <color indexed="10"/>
      <name val="Verdan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5" fillId="0" borderId="0" xfId="0" applyFont="1"/>
    <xf numFmtId="0" fontId="6" fillId="0" borderId="0" xfId="0" applyFont="1"/>
    <xf numFmtId="0" fontId="1" fillId="0" borderId="0" xfId="0" applyFont="1"/>
    <xf numFmtId="168" fontId="1" fillId="0" borderId="0" xfId="0" applyNumberFormat="1" applyFont="1"/>
    <xf numFmtId="168" fontId="2" fillId="0" borderId="0" xfId="0" applyNumberFormat="1" applyFont="1"/>
    <xf numFmtId="0" fontId="3" fillId="0" borderId="0" xfId="0" applyFont="1" applyAlignment="1">
      <alignment horizontal="left"/>
    </xf>
    <xf numFmtId="0" fontId="1" fillId="0" borderId="1" xfId="0" applyFont="1" applyBorder="1"/>
    <xf numFmtId="0" fontId="0" fillId="0" borderId="1" xfId="0" applyBorder="1"/>
    <xf numFmtId="168" fontId="2" fillId="0" borderId="1" xfId="0" applyNumberFormat="1" applyFont="1" applyBorder="1"/>
    <xf numFmtId="0" fontId="0" fillId="0" borderId="0" xfId="0" applyAlignment="1">
      <alignment vertical="top"/>
    </xf>
    <xf numFmtId="0" fontId="7" fillId="0" borderId="0" xfId="0" applyFont="1" applyAlignment="1">
      <alignment horizontal="left" vertical="top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E28"/>
  <sheetViews>
    <sheetView tabSelected="1" view="pageLayout" workbookViewId="0">
      <selection activeCell="B6" sqref="B6"/>
    </sheetView>
  </sheetViews>
  <sheetFormatPr baseColWidth="10" defaultRowHeight="13"/>
  <cols>
    <col min="1" max="1" width="4.85546875" customWidth="1"/>
    <col min="2" max="2" width="5.5703125" customWidth="1"/>
    <col min="3" max="3" width="34.85546875" customWidth="1"/>
    <col min="4" max="5" width="15" customWidth="1"/>
  </cols>
  <sheetData>
    <row r="1" spans="1:5" ht="16">
      <c r="A1" s="1" t="s">
        <v>18</v>
      </c>
      <c r="B1" s="2"/>
      <c r="C1" s="2"/>
    </row>
    <row r="2" spans="1:5" ht="16">
      <c r="A2" s="2"/>
      <c r="B2" s="2"/>
      <c r="C2" s="2"/>
      <c r="D2" s="6" t="s">
        <v>22</v>
      </c>
      <c r="E2" s="6" t="s">
        <v>1</v>
      </c>
    </row>
    <row r="3" spans="1:5" s="10" customFormat="1" ht="43" customHeight="1">
      <c r="D3" s="11" t="s">
        <v>24</v>
      </c>
      <c r="E3" s="11" t="s">
        <v>23</v>
      </c>
    </row>
    <row r="4" spans="1:5">
      <c r="A4" s="3" t="s">
        <v>20</v>
      </c>
      <c r="D4" s="4">
        <f>SUM(D10:D27)*1.5</f>
        <v>151.5</v>
      </c>
      <c r="E4" s="4">
        <f>SUM(E10:E27)</f>
        <v>423.25</v>
      </c>
    </row>
    <row r="5" spans="1:5">
      <c r="B5" t="s">
        <v>19</v>
      </c>
      <c r="D5" s="5">
        <f>D4/1</f>
        <v>151.5</v>
      </c>
      <c r="E5" s="5">
        <f>E4/5</f>
        <v>84.65</v>
      </c>
    </row>
    <row r="6" spans="1:5">
      <c r="B6" t="s">
        <v>26</v>
      </c>
      <c r="D6" s="5">
        <f>D5/20</f>
        <v>7.5750000000000002</v>
      </c>
      <c r="E6" s="5">
        <f>E5/20</f>
        <v>4.2324999999999999</v>
      </c>
    </row>
    <row r="7" spans="1:5">
      <c r="D7" s="5"/>
      <c r="E7" s="5"/>
    </row>
    <row r="8" spans="1:5">
      <c r="A8" s="7" t="s">
        <v>21</v>
      </c>
      <c r="B8" s="8"/>
      <c r="C8" s="8"/>
      <c r="D8" s="9"/>
      <c r="E8" s="9"/>
    </row>
    <row r="9" spans="1:5" ht="16">
      <c r="A9" s="2" t="s">
        <v>3</v>
      </c>
      <c r="B9" s="2"/>
      <c r="C9" s="2"/>
    </row>
    <row r="10" spans="1:5" ht="16">
      <c r="A10" s="2"/>
      <c r="B10" s="2" t="s">
        <v>0</v>
      </c>
      <c r="C10" s="2"/>
      <c r="D10">
        <v>1</v>
      </c>
      <c r="E10">
        <v>5</v>
      </c>
    </row>
    <row r="11" spans="1:5" ht="16">
      <c r="A11" s="2"/>
      <c r="B11" s="2" t="s">
        <v>16</v>
      </c>
      <c r="C11" s="2"/>
      <c r="D11">
        <v>1</v>
      </c>
      <c r="E11">
        <v>2</v>
      </c>
    </row>
    <row r="12" spans="1:5" ht="16">
      <c r="A12" s="2"/>
      <c r="B12" s="2" t="s">
        <v>17</v>
      </c>
      <c r="C12" s="2"/>
      <c r="D12">
        <f>10*1.5</f>
        <v>15</v>
      </c>
      <c r="E12">
        <f>25*1.5</f>
        <v>37.5</v>
      </c>
    </row>
    <row r="13" spans="1:5" ht="16">
      <c r="A13" s="2"/>
      <c r="B13" s="2"/>
      <c r="C13" s="2" t="s">
        <v>4</v>
      </c>
    </row>
    <row r="14" spans="1:5" ht="16">
      <c r="A14" s="2"/>
      <c r="B14" s="2"/>
      <c r="C14" s="2" t="s">
        <v>5</v>
      </c>
    </row>
    <row r="15" spans="1:5" ht="16">
      <c r="A15" s="2"/>
      <c r="B15" s="2"/>
      <c r="C15" s="2" t="s">
        <v>6</v>
      </c>
    </row>
    <row r="16" spans="1:5" ht="16">
      <c r="A16" s="2"/>
      <c r="B16" s="2"/>
      <c r="C16" s="2" t="s">
        <v>7</v>
      </c>
    </row>
    <row r="17" spans="1:5" ht="16">
      <c r="A17" s="2" t="s">
        <v>8</v>
      </c>
      <c r="B17" s="2"/>
      <c r="C17" s="2"/>
    </row>
    <row r="18" spans="1:5" ht="16">
      <c r="A18" s="2"/>
      <c r="B18" s="2" t="s">
        <v>0</v>
      </c>
      <c r="C18" s="2"/>
      <c r="D18">
        <v>0.5</v>
      </c>
      <c r="E18">
        <f>0.5*5</f>
        <v>2.5</v>
      </c>
    </row>
    <row r="19" spans="1:5" ht="16">
      <c r="A19" s="2"/>
      <c r="B19" s="2" t="s">
        <v>9</v>
      </c>
      <c r="C19" s="2"/>
      <c r="D19">
        <f>10*1.5</f>
        <v>15</v>
      </c>
      <c r="E19">
        <f>60*1.5</f>
        <v>90</v>
      </c>
    </row>
    <row r="20" spans="1:5" ht="16">
      <c r="A20" s="2"/>
      <c r="B20" s="2"/>
      <c r="C20" s="2" t="s">
        <v>10</v>
      </c>
    </row>
    <row r="21" spans="1:5" ht="16">
      <c r="A21" s="2"/>
      <c r="B21" s="2"/>
      <c r="C21" s="2" t="s">
        <v>11</v>
      </c>
    </row>
    <row r="22" spans="1:5" ht="16">
      <c r="A22" s="2"/>
      <c r="B22" s="2" t="s">
        <v>0</v>
      </c>
      <c r="C22" s="2"/>
      <c r="D22">
        <v>1</v>
      </c>
      <c r="E22">
        <v>5</v>
      </c>
    </row>
    <row r="23" spans="1:5" ht="16">
      <c r="A23" s="2"/>
      <c r="B23" s="2" t="s">
        <v>12</v>
      </c>
      <c r="C23" s="2"/>
      <c r="D23">
        <f>SUM(0.75*60)*1.5</f>
        <v>67.5</v>
      </c>
      <c r="E23">
        <f>SUM(0.75*250)*1.5</f>
        <v>281.25</v>
      </c>
    </row>
    <row r="24" spans="1:5" ht="16">
      <c r="A24" s="2"/>
      <c r="B24" s="2"/>
      <c r="C24" s="2" t="s">
        <v>13</v>
      </c>
    </row>
    <row r="25" spans="1:5" ht="16">
      <c r="A25" s="2"/>
      <c r="B25" s="2"/>
      <c r="C25" s="2" t="s">
        <v>14</v>
      </c>
    </row>
    <row r="26" spans="1:5" ht="16">
      <c r="A26" s="2"/>
      <c r="B26" s="2"/>
      <c r="C26" s="2" t="s">
        <v>15</v>
      </c>
    </row>
    <row r="27" spans="1:5" ht="16">
      <c r="A27" s="2"/>
      <c r="B27" s="2"/>
      <c r="C27" s="2" t="s">
        <v>2</v>
      </c>
    </row>
    <row r="28" spans="1:5" ht="16">
      <c r="A28" s="12" t="s">
        <v>25</v>
      </c>
      <c r="B28" s="2"/>
      <c r="C28" s="2"/>
    </row>
  </sheetData>
  <sheetCalcPr fullCalcOnLoad="1"/>
  <phoneticPr fontId="4" type="noConversion"/>
  <pageMargins left="0.75" right="0.75" top="1" bottom="1" header="0.5" footer="0.5"/>
  <pageSetup paperSize="0" orientation="landscape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at Buffalo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Bernstein</dc:creator>
  <cp:lastModifiedBy>R Bernstein</cp:lastModifiedBy>
  <dcterms:created xsi:type="dcterms:W3CDTF">2011-05-18T11:21:15Z</dcterms:created>
  <dcterms:modified xsi:type="dcterms:W3CDTF">2011-06-16T00:00:56Z</dcterms:modified>
</cp:coreProperties>
</file>